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<sst xmlns="http://schemas.openxmlformats.org/spreadsheetml/2006/main" count="254" uniqueCount="75">
  <si>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</si>
  <si>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</si>
  <si>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</si>
  <si>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</si>
  <si>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</si>
  <si>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</si>
  <si>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</si>
  <si>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</si>
  <si>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</si>
  <si>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</si>
  <si>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</si>
  <si>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</si>
  <si>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</si>
  <si>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</si>
  <si>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</si>
  <si>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</si>
  <si>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</si>
  <si>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</si>
  <si>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</si>
  <si>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</si>
  <si>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</si>
  <si>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</si>
  <si>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</si>
  <si>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</si>
  <si>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</si>
  <si>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</si>
  <si>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</si>
  <si>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</si>
  <si>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</si>
  <si>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</si>
  <si>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</si>
  <si>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</si>
  <si>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</si>
  <si>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</si>
  <si>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</si>
  <si>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</si>
  <si>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</si>
  <si>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</si>
  <si>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</si>
  <si>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Гарнир из крупы гречневой</t>
  </si>
  <si>
    <t>Чай с сахаром</t>
  </si>
  <si>
    <t>200\15</t>
  </si>
  <si>
    <t>Хлеб пшеничный</t>
  </si>
  <si>
    <t>Яблоко</t>
  </si>
  <si>
    <t>Масло сливочное</t>
  </si>
  <si>
    <t>Омлет натуральный</t>
  </si>
  <si>
    <t>Икра кабачковая</t>
  </si>
  <si>
    <t>Хлеб целебный йодообогащенный</t>
  </si>
  <si>
    <t>Кофейный напиток с молоком</t>
  </si>
  <si>
    <t>Птица, тушенная в соусе красном основном</t>
  </si>
  <si>
    <t>100\50</t>
  </si>
  <si>
    <t>290\7</t>
  </si>
  <si>
    <t>Картофель отварной</t>
  </si>
  <si>
    <t>Чай с лимоном</t>
  </si>
  <si>
    <t>200\15\7</t>
  </si>
  <si>
    <t>Запеканка из творога со сгущенным молоком</t>
  </si>
  <si>
    <t>200\20</t>
  </si>
  <si>
    <t>223\330</t>
  </si>
  <si>
    <t>Какао с молоком</t>
  </si>
  <si>
    <t>Каша рассыпчатая ячневая</t>
  </si>
  <si>
    <t>302\2015</t>
  </si>
  <si>
    <t>Каша жидкая молочная из кукурузной крупы</t>
  </si>
  <si>
    <t>200\10</t>
  </si>
  <si>
    <t>Сыр "Российский"</t>
  </si>
  <si>
    <t>Гуляш из мяса говядины</t>
  </si>
  <si>
    <t>100\100</t>
  </si>
  <si>
    <t>Макаронные изделия отварные с маслом</t>
  </si>
  <si>
    <t>202\203</t>
  </si>
  <si>
    <t>Плов из мяса птицы ц\б</t>
  </si>
  <si>
    <t>Котлета из мяса птицы ц\б</t>
  </si>
  <si>
    <t xml:space="preserve">директор </t>
  </si>
  <si>
    <t>Макаренко С.М.</t>
  </si>
  <si>
    <t>Тефтели из мяса говядины  в соусе красном основном(2 вариант)</t>
  </si>
  <si>
    <t>Каша жидкая молочная из манной крупы</t>
  </si>
  <si>
    <t>Котлеты из мяса птицы ц\б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</si>
</sst>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J188" sqref="J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70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72</v>
      </c>
      <c r="F6" s="40">
        <v>100</v>
      </c>
      <c r="G6" s="40">
        <v>13</v>
      </c>
      <c r="H6" s="40">
        <v>13.3</v>
      </c>
      <c r="I6" s="40">
        <v>15.5</v>
      </c>
      <c r="J6" s="40">
        <v>234.8</v>
      </c>
      <c r="K6" s="41">
        <v>304</v>
      </c>
      <c r="L6" s="40">
        <v>44.98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200</v>
      </c>
      <c r="G7" s="43">
        <v>6.4</v>
      </c>
      <c r="H7" s="43">
        <v>7.79</v>
      </c>
      <c r="I7" s="43">
        <v>44.67</v>
      </c>
      <c r="J7" s="43">
        <v>287.79000000000002</v>
      </c>
      <c r="K7" s="44">
        <v>171</v>
      </c>
      <c r="L7" s="43">
        <v>22.78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 t="s">
        <v>41</v>
      </c>
      <c r="G8" s="43">
        <v>0.2</v>
      </c>
      <c r="H8" s="43">
        <v>0</v>
      </c>
      <c r="I8" s="43">
        <v>13.4</v>
      </c>
      <c r="J8" s="43">
        <v>52</v>
      </c>
      <c r="K8" s="44">
        <v>376</v>
      </c>
      <c r="L8" s="43">
        <v>1.55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2.4700000000000002</v>
      </c>
      <c r="H9" s="43">
        <v>0.87</v>
      </c>
      <c r="I9" s="43">
        <v>16.75</v>
      </c>
      <c r="J9" s="43">
        <v>85.77</v>
      </c>
      <c r="K9" s="44"/>
      <c r="L9" s="43">
        <v>2.3199999999999998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150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>
        <v>10.050000000000001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51">
        <v>6.7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550</v>
      </c>
      <c r="G13" s="19">
        <f t="shared" ref="G13:J13" si="0">SUM(G6:G12)</f>
        <v>22.949999999999996</v>
      </c>
      <c r="H13" s="19">
        <f t="shared" si="0"/>
        <v>30.01</v>
      </c>
      <c r="I13" s="19">
        <f t="shared" si="0"/>
        <v>110.05000000000001</v>
      </c>
      <c r="J13" s="19">
        <f t="shared" si="0"/>
        <v>820.36</v>
      </c>
      <c r="K13" s="25"/>
      <c r="L13" s="19">
        <f t="shared" ref="L13" si="1">SUM(L6:L12)</f>
        <v>88.379999999999981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550</v>
      </c>
      <c r="G24" s="32">
        <f t="shared" ref="G24:J24" si="4">G13+G23</f>
        <v>22.949999999999996</v>
      </c>
      <c r="H24" s="32">
        <f t="shared" si="4"/>
        <v>30.01</v>
      </c>
      <c r="I24" s="32">
        <f t="shared" si="4"/>
        <v>110.05000000000001</v>
      </c>
      <c r="J24" s="32">
        <f t="shared" si="4"/>
        <v>820.36</v>
      </c>
      <c r="K24" s="32"/>
      <c r="L24" s="32">
        <f t="shared" ref="L24" si="5">L13+L23</f>
        <v>88.379999999999981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140</v>
      </c>
      <c r="G25" s="40">
        <v>14.42</v>
      </c>
      <c r="H25" s="40">
        <v>23.8</v>
      </c>
      <c r="I25" s="40">
        <v>2.2400000000000002</v>
      </c>
      <c r="J25" s="40">
        <v>240</v>
      </c>
      <c r="K25" s="41">
        <v>210</v>
      </c>
      <c r="L25" s="40">
        <v>47.12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60</v>
      </c>
      <c r="G26" s="43">
        <v>0.72</v>
      </c>
      <c r="H26" s="43">
        <v>2.83</v>
      </c>
      <c r="I26" s="43">
        <v>4.63</v>
      </c>
      <c r="J26" s="43">
        <v>46.8</v>
      </c>
      <c r="K26" s="44"/>
      <c r="L26" s="43">
        <v>7.8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3.17</v>
      </c>
      <c r="H27" s="43">
        <v>2.68</v>
      </c>
      <c r="I27" s="43">
        <v>15.9</v>
      </c>
      <c r="J27" s="43">
        <v>100.6</v>
      </c>
      <c r="K27" s="44">
        <v>379</v>
      </c>
      <c r="L27" s="43">
        <v>12.08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1.85</v>
      </c>
      <c r="H28" s="43">
        <v>0.65</v>
      </c>
      <c r="I28" s="43">
        <v>12.56</v>
      </c>
      <c r="J28" s="43">
        <v>64.33</v>
      </c>
      <c r="K28" s="44"/>
      <c r="L28" s="43">
        <v>1.86</v>
      </c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150</v>
      </c>
      <c r="G29" s="43">
        <v>0.8</v>
      </c>
      <c r="H29" s="43">
        <v>0.8</v>
      </c>
      <c r="I29" s="43">
        <v>19.600000000000001</v>
      </c>
      <c r="J29" s="43">
        <v>94</v>
      </c>
      <c r="K29" s="44"/>
      <c r="L29" s="43">
        <v>10.050000000000001</v>
      </c>
    </row>
    <row r="30" spans="1:12" ht="15" x14ac:dyDescent="0.25">
      <c r="A30" s="14"/>
      <c r="B30" s="15"/>
      <c r="C30" s="11"/>
      <c r="D30" s="6"/>
      <c r="E30" s="42" t="s">
        <v>44</v>
      </c>
      <c r="F30" s="43">
        <v>10</v>
      </c>
      <c r="G30" s="43">
        <v>0.08</v>
      </c>
      <c r="H30" s="43">
        <v>7.25</v>
      </c>
      <c r="I30" s="43">
        <v>0.13</v>
      </c>
      <c r="J30" s="43">
        <v>66</v>
      </c>
      <c r="K30" s="44">
        <v>14</v>
      </c>
      <c r="L30" s="43">
        <v>6.7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655</v>
      </c>
      <c r="G32" s="19">
        <f t="shared" ref="G32" si="6">SUM(G25:G31)</f>
        <v>21.040000000000003</v>
      </c>
      <c r="H32" s="19">
        <f t="shared" ref="H32" si="7">SUM(H25:H31)</f>
        <v>38.010000000000005</v>
      </c>
      <c r="I32" s="19">
        <f t="shared" ref="I32" si="8">SUM(I25:I31)</f>
        <v>55.06</v>
      </c>
      <c r="J32" s="19">
        <f t="shared" ref="J32:L32" si="9">SUM(J25:J31)</f>
        <v>611.73</v>
      </c>
      <c r="K32" s="25"/>
      <c r="L32" s="19">
        <f t="shared" si="9"/>
        <v>85.61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655</v>
      </c>
      <c r="G43" s="32">
        <f t="shared" ref="G43" si="14">G32+G42</f>
        <v>21.040000000000003</v>
      </c>
      <c r="H43" s="32">
        <f t="shared" ref="H43" si="15">H32+H42</f>
        <v>38.010000000000005</v>
      </c>
      <c r="I43" s="32">
        <f t="shared" ref="I43" si="16">I32+I42</f>
        <v>55.06</v>
      </c>
      <c r="J43" s="32">
        <f t="shared" ref="J43:L43" si="17">J32+J42</f>
        <v>611.73</v>
      </c>
      <c r="K43" s="32"/>
      <c r="L43" s="32">
        <f t="shared" si="17"/>
        <v>85.61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 t="s">
        <v>50</v>
      </c>
      <c r="G44" s="40">
        <v>11.7</v>
      </c>
      <c r="H44" s="40">
        <v>10.7</v>
      </c>
      <c r="I44" s="40">
        <v>2.9</v>
      </c>
      <c r="J44" s="40">
        <v>155.80000000000001</v>
      </c>
      <c r="K44" s="41" t="s">
        <v>51</v>
      </c>
      <c r="L44" s="40">
        <v>39.58</v>
      </c>
    </row>
    <row r="45" spans="1:12" ht="15" x14ac:dyDescent="0.25">
      <c r="A45" s="23"/>
      <c r="B45" s="15"/>
      <c r="C45" s="11"/>
      <c r="D45" s="6"/>
      <c r="E45" s="42" t="s">
        <v>52</v>
      </c>
      <c r="F45" s="43">
        <v>200</v>
      </c>
      <c r="G45" s="43">
        <v>4.1100000000000003</v>
      </c>
      <c r="H45" s="43">
        <v>9.32</v>
      </c>
      <c r="I45" s="43">
        <v>27.79</v>
      </c>
      <c r="J45" s="43">
        <v>222.62</v>
      </c>
      <c r="K45" s="44">
        <v>125</v>
      </c>
      <c r="L45" s="43">
        <v>14.5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 t="s">
        <v>54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>
        <v>2.5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2.4700000000000002</v>
      </c>
      <c r="H47" s="43">
        <v>0.87</v>
      </c>
      <c r="I47" s="43">
        <v>16.75</v>
      </c>
      <c r="J47" s="43">
        <v>85.77</v>
      </c>
      <c r="K47" s="44"/>
      <c r="L47" s="43">
        <v>2.3199999999999998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44</v>
      </c>
      <c r="F49" s="43">
        <v>10</v>
      </c>
      <c r="G49" s="43">
        <v>0.08</v>
      </c>
      <c r="H49" s="43">
        <v>7.25</v>
      </c>
      <c r="I49" s="43">
        <v>0.13</v>
      </c>
      <c r="J49" s="43">
        <v>66</v>
      </c>
      <c r="K49" s="44">
        <v>14</v>
      </c>
      <c r="L49" s="43">
        <v>6.7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v>607</v>
      </c>
      <c r="G51" s="19">
        <f t="shared" ref="G51" si="18">SUM(G44:G50)</f>
        <v>18.489999999999998</v>
      </c>
      <c r="H51" s="19">
        <f t="shared" ref="H51" si="19">SUM(H44:H50)</f>
        <v>28.16</v>
      </c>
      <c r="I51" s="19">
        <f t="shared" ref="I51" si="20">SUM(I44:I50)</f>
        <v>62.77</v>
      </c>
      <c r="J51" s="19">
        <f t="shared" ref="J51:L51" si="21">SUM(J44:J50)</f>
        <v>592.19000000000005</v>
      </c>
      <c r="K51" s="25"/>
      <c r="L51" s="19">
        <f t="shared" si="21"/>
        <v>65.599999999999994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607</v>
      </c>
      <c r="G62" s="32">
        <f t="shared" ref="G62" si="26">G51+G61</f>
        <v>18.489999999999998</v>
      </c>
      <c r="H62" s="32">
        <f t="shared" ref="H62" si="27">H51+H61</f>
        <v>28.16</v>
      </c>
      <c r="I62" s="32">
        <f t="shared" ref="I62" si="28">I51+I61</f>
        <v>62.77</v>
      </c>
      <c r="J62" s="32">
        <f t="shared" ref="J62:L62" si="29">J51+J61</f>
        <v>592.19000000000005</v>
      </c>
      <c r="K62" s="32"/>
      <c r="L62" s="32">
        <f t="shared" si="29"/>
        <v>65.599999999999994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 t="s">
        <v>56</v>
      </c>
      <c r="G63" s="40">
        <v>6.11</v>
      </c>
      <c r="H63" s="40">
        <v>10.72</v>
      </c>
      <c r="I63" s="40">
        <v>32.380000000000003</v>
      </c>
      <c r="J63" s="40">
        <v>251</v>
      </c>
      <c r="K63" s="41" t="s">
        <v>62</v>
      </c>
      <c r="L63" s="40">
        <v>16.61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>
        <v>12.25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1.85</v>
      </c>
      <c r="H66" s="43">
        <v>0.65</v>
      </c>
      <c r="I66" s="43">
        <v>12.56</v>
      </c>
      <c r="J66" s="43">
        <v>64.33</v>
      </c>
      <c r="K66" s="44"/>
      <c r="L66" s="43">
        <v>1.74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150</v>
      </c>
      <c r="G67" s="43">
        <v>0.8</v>
      </c>
      <c r="H67" s="43">
        <v>0.8</v>
      </c>
      <c r="I67" s="43">
        <v>19.600000000000001</v>
      </c>
      <c r="J67" s="43">
        <v>94</v>
      </c>
      <c r="K67" s="44"/>
      <c r="L67" s="43">
        <v>10.050000000000001</v>
      </c>
    </row>
    <row r="68" spans="1:12" ht="15" x14ac:dyDescent="0.25">
      <c r="A68" s="23"/>
      <c r="B68" s="15"/>
      <c r="C68" s="11"/>
      <c r="D68" s="6"/>
      <c r="E68" s="42" t="s">
        <v>44</v>
      </c>
      <c r="F68" s="43">
        <v>10</v>
      </c>
      <c r="G68" s="43">
        <v>0.08</v>
      </c>
      <c r="H68" s="43">
        <v>7.25</v>
      </c>
      <c r="I68" s="43">
        <v>0.13</v>
      </c>
      <c r="J68" s="43">
        <v>66</v>
      </c>
      <c r="K68" s="44">
        <v>14</v>
      </c>
      <c r="L68" s="43">
        <v>6.7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v>640</v>
      </c>
      <c r="G70" s="19">
        <f t="shared" ref="G70" si="30">SUM(G63:G69)</f>
        <v>12.920000000000002</v>
      </c>
      <c r="H70" s="19">
        <f t="shared" ref="H70" si="31">SUM(H63:H69)</f>
        <v>22.96</v>
      </c>
      <c r="I70" s="19">
        <f t="shared" ref="I70" si="32">SUM(I63:I69)</f>
        <v>82.25</v>
      </c>
      <c r="J70" s="19">
        <f t="shared" ref="J70:L70" si="33">SUM(J63:J69)</f>
        <v>593.93000000000006</v>
      </c>
      <c r="K70" s="25"/>
      <c r="L70" s="19">
        <f t="shared" si="33"/>
        <v>47.35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640</v>
      </c>
      <c r="G81" s="32">
        <f t="shared" ref="G81" si="38">G70+G80</f>
        <v>12.920000000000002</v>
      </c>
      <c r="H81" s="32">
        <f t="shared" ref="H81" si="39">H70+H80</f>
        <v>22.96</v>
      </c>
      <c r="I81" s="32">
        <f t="shared" ref="I81" si="40">I70+I80</f>
        <v>82.25</v>
      </c>
      <c r="J81" s="32">
        <f t="shared" ref="J81:L81" si="41">J70+J80</f>
        <v>593.93000000000006</v>
      </c>
      <c r="K81" s="32"/>
      <c r="L81" s="32">
        <f t="shared" si="41"/>
        <v>47.35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100</v>
      </c>
      <c r="G82" s="40">
        <v>15.33</v>
      </c>
      <c r="H82" s="40">
        <v>15.78</v>
      </c>
      <c r="I82" s="40">
        <v>15.75</v>
      </c>
      <c r="J82" s="40">
        <v>265</v>
      </c>
      <c r="K82" s="41">
        <v>322</v>
      </c>
      <c r="L82" s="40">
        <v>45.06</v>
      </c>
    </row>
    <row r="83" spans="1:12" ht="15" x14ac:dyDescent="0.25">
      <c r="A83" s="23"/>
      <c r="B83" s="15"/>
      <c r="C83" s="11"/>
      <c r="D83" s="6"/>
      <c r="E83" s="42" t="s">
        <v>59</v>
      </c>
      <c r="F83" s="43">
        <v>200</v>
      </c>
      <c r="G83" s="43">
        <v>4.08</v>
      </c>
      <c r="H83" s="43">
        <v>6.02</v>
      </c>
      <c r="I83" s="43">
        <v>40.74</v>
      </c>
      <c r="J83" s="43">
        <v>233.46</v>
      </c>
      <c r="K83" s="44" t="s">
        <v>60</v>
      </c>
      <c r="L83" s="43">
        <v>11.64</v>
      </c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 t="s">
        <v>41</v>
      </c>
      <c r="G84" s="43">
        <v>0.2</v>
      </c>
      <c r="H84" s="43">
        <v>0</v>
      </c>
      <c r="I84" s="43">
        <v>13.4</v>
      </c>
      <c r="J84" s="43">
        <v>52</v>
      </c>
      <c r="K84" s="44">
        <v>376</v>
      </c>
      <c r="L84" s="43">
        <v>1.55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2.4700000000000002</v>
      </c>
      <c r="H85" s="43">
        <v>0.87</v>
      </c>
      <c r="I85" s="43">
        <v>16.75</v>
      </c>
      <c r="J85" s="43">
        <v>85.77</v>
      </c>
      <c r="K85" s="44"/>
      <c r="L85" s="43">
        <v>2.3199999999999998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44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  <c r="L87" s="43">
        <v>6.7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550</v>
      </c>
      <c r="G89" s="19">
        <f t="shared" ref="G89" si="42">SUM(G82:G88)</f>
        <v>22.159999999999997</v>
      </c>
      <c r="H89" s="19">
        <f t="shared" ref="H89" si="43">SUM(H82:H88)</f>
        <v>29.919999999999998</v>
      </c>
      <c r="I89" s="19">
        <f t="shared" ref="I89" si="44">SUM(I82:I88)</f>
        <v>86.77</v>
      </c>
      <c r="J89" s="19">
        <f t="shared" ref="J89:L89" si="45">SUM(J82:J88)</f>
        <v>702.23</v>
      </c>
      <c r="K89" s="25"/>
      <c r="L89" s="19">
        <f t="shared" si="45"/>
        <v>67.27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550</v>
      </c>
      <c r="G100" s="32">
        <f t="shared" ref="G100" si="50">G89+G99</f>
        <v>22.159999999999997</v>
      </c>
      <c r="H100" s="32">
        <f t="shared" ref="H100" si="51">H89+H99</f>
        <v>29.919999999999998</v>
      </c>
      <c r="I100" s="32">
        <f t="shared" ref="I100" si="52">I89+I99</f>
        <v>86.77</v>
      </c>
      <c r="J100" s="32">
        <f t="shared" ref="J100:L100" si="53">J89+J99</f>
        <v>702.23</v>
      </c>
      <c r="K100" s="32"/>
      <c r="L100" s="32">
        <f t="shared" si="53"/>
        <v>67.27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 t="s">
        <v>62</v>
      </c>
      <c r="G101" s="40">
        <v>5.43</v>
      </c>
      <c r="H101" s="40">
        <v>5.23</v>
      </c>
      <c r="I101" s="40">
        <v>33.380000000000003</v>
      </c>
      <c r="J101" s="40">
        <v>193</v>
      </c>
      <c r="K101" s="41"/>
      <c r="L101" s="40">
        <v>18.899999999999999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 t="s">
        <v>54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2.5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1.85</v>
      </c>
      <c r="H104" s="43">
        <v>0.65</v>
      </c>
      <c r="I104" s="43">
        <v>12.56</v>
      </c>
      <c r="J104" s="43">
        <v>64.33</v>
      </c>
      <c r="K104" s="44"/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150</v>
      </c>
      <c r="G105" s="43">
        <v>0.8</v>
      </c>
      <c r="H105" s="43">
        <v>0.8</v>
      </c>
      <c r="I105" s="43">
        <v>19.600000000000001</v>
      </c>
      <c r="J105" s="43">
        <v>94</v>
      </c>
      <c r="K105" s="44"/>
      <c r="L105" s="43">
        <v>10.050000000000001</v>
      </c>
    </row>
    <row r="106" spans="1:12" ht="15" x14ac:dyDescent="0.25">
      <c r="A106" s="23"/>
      <c r="B106" s="15"/>
      <c r="C106" s="11"/>
      <c r="D106" s="6"/>
      <c r="E106" s="42" t="s">
        <v>63</v>
      </c>
      <c r="F106" s="43">
        <v>15</v>
      </c>
      <c r="G106" s="43">
        <v>3.4</v>
      </c>
      <c r="H106" s="43">
        <v>4.4000000000000004</v>
      </c>
      <c r="I106" s="43">
        <v>0</v>
      </c>
      <c r="J106" s="43">
        <v>54</v>
      </c>
      <c r="K106" s="44">
        <v>15</v>
      </c>
      <c r="L106" s="43">
        <v>7.8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195</v>
      </c>
      <c r="G108" s="19">
        <f t="shared" ref="G108:J108" si="54">SUM(G101:G107)</f>
        <v>11.610000000000001</v>
      </c>
      <c r="H108" s="19">
        <f t="shared" si="54"/>
        <v>11.100000000000001</v>
      </c>
      <c r="I108" s="19">
        <f t="shared" si="54"/>
        <v>80.740000000000009</v>
      </c>
      <c r="J108" s="19">
        <f t="shared" si="54"/>
        <v>467.33</v>
      </c>
      <c r="K108" s="25"/>
      <c r="L108" s="19">
        <f t="shared" ref="L108" si="55">SUM(L101:L107)</f>
        <v>40.989999999999995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195</v>
      </c>
      <c r="G119" s="32">
        <f t="shared" ref="G119" si="58">G108+G118</f>
        <v>11.610000000000001</v>
      </c>
      <c r="H119" s="32">
        <f t="shared" ref="H119" si="59">H108+H118</f>
        <v>11.100000000000001</v>
      </c>
      <c r="I119" s="32">
        <f t="shared" ref="I119" si="60">I108+I118</f>
        <v>80.740000000000009</v>
      </c>
      <c r="J119" s="32">
        <f t="shared" ref="J119:L119" si="61">J108+J118</f>
        <v>467.33</v>
      </c>
      <c r="K119" s="32"/>
      <c r="L119" s="32">
        <f t="shared" si="61"/>
        <v>40.989999999999995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 t="s">
        <v>65</v>
      </c>
      <c r="G120" s="40">
        <v>29.1</v>
      </c>
      <c r="H120" s="40">
        <v>33.58</v>
      </c>
      <c r="I120" s="40">
        <v>5.78</v>
      </c>
      <c r="J120" s="40">
        <v>442</v>
      </c>
      <c r="K120" s="41">
        <v>260</v>
      </c>
      <c r="L120" s="40">
        <v>96.08</v>
      </c>
    </row>
    <row r="121" spans="1:12" ht="15" x14ac:dyDescent="0.25">
      <c r="A121" s="14"/>
      <c r="B121" s="15"/>
      <c r="C121" s="11"/>
      <c r="D121" s="6"/>
      <c r="E121" s="42" t="s">
        <v>66</v>
      </c>
      <c r="F121" s="43">
        <v>200</v>
      </c>
      <c r="G121" s="43">
        <v>7.3</v>
      </c>
      <c r="H121" s="43">
        <v>7.22</v>
      </c>
      <c r="I121" s="43">
        <v>40.549999999999997</v>
      </c>
      <c r="J121" s="43">
        <v>260.88</v>
      </c>
      <c r="K121" s="44" t="s">
        <v>67</v>
      </c>
      <c r="L121" s="43">
        <v>9.43</v>
      </c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13.98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2.4700000000000002</v>
      </c>
      <c r="H123" s="43">
        <v>0.87</v>
      </c>
      <c r="I123" s="43">
        <v>16.75</v>
      </c>
      <c r="J123" s="43">
        <v>85.77</v>
      </c>
      <c r="K123" s="44"/>
      <c r="L123" s="43">
        <v>2.48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10</v>
      </c>
      <c r="G125" s="43">
        <v>0.08</v>
      </c>
      <c r="H125" s="43">
        <v>7.25</v>
      </c>
      <c r="I125" s="43">
        <v>0.13</v>
      </c>
      <c r="J125" s="43">
        <v>66</v>
      </c>
      <c r="K125" s="44">
        <v>14</v>
      </c>
      <c r="L125" s="43">
        <v>6.7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43.029999999999994</v>
      </c>
      <c r="H127" s="19">
        <f t="shared" si="62"/>
        <v>52.459999999999994</v>
      </c>
      <c r="I127" s="19">
        <f t="shared" si="62"/>
        <v>80.789999999999992</v>
      </c>
      <c r="J127" s="19">
        <f t="shared" si="62"/>
        <v>973.25</v>
      </c>
      <c r="K127" s="25"/>
      <c r="L127" s="19">
        <f t="shared" ref="L127" si="63">SUM(L120:L126)</f>
        <v>128.66999999999999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450</v>
      </c>
      <c r="G138" s="32">
        <f t="shared" ref="G138" si="66">G127+G137</f>
        <v>43.029999999999994</v>
      </c>
      <c r="H138" s="32">
        <f t="shared" ref="H138" si="67">H127+H137</f>
        <v>52.459999999999994</v>
      </c>
      <c r="I138" s="32">
        <f t="shared" ref="I138" si="68">I127+I137</f>
        <v>80.789999999999992</v>
      </c>
      <c r="J138" s="32">
        <f t="shared" ref="J138:L138" si="69">J127+J137</f>
        <v>973.25</v>
      </c>
      <c r="K138" s="32"/>
      <c r="L138" s="32">
        <f t="shared" si="69"/>
        <v>128.66999999999999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250</v>
      </c>
      <c r="G139" s="40">
        <v>20.8</v>
      </c>
      <c r="H139" s="40">
        <v>18.09</v>
      </c>
      <c r="I139" s="40">
        <v>37.9</v>
      </c>
      <c r="J139" s="40">
        <v>407.35</v>
      </c>
      <c r="K139" s="41">
        <v>291</v>
      </c>
      <c r="L139" s="40">
        <v>38.83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3.17</v>
      </c>
      <c r="H141" s="43">
        <v>2.68</v>
      </c>
      <c r="I141" s="43">
        <v>15.9</v>
      </c>
      <c r="J141" s="43">
        <v>100.6</v>
      </c>
      <c r="K141" s="44">
        <v>379</v>
      </c>
      <c r="L141" s="43">
        <v>12.08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1.85</v>
      </c>
      <c r="H142" s="43">
        <v>0.65</v>
      </c>
      <c r="I142" s="43">
        <v>12.56</v>
      </c>
      <c r="J142" s="43">
        <v>64.33</v>
      </c>
      <c r="K142" s="44"/>
      <c r="L142" s="43">
        <v>2.3199999999999998</v>
      </c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150</v>
      </c>
      <c r="G143" s="43">
        <v>0.8</v>
      </c>
      <c r="H143" s="43">
        <v>0.8</v>
      </c>
      <c r="I143" s="43">
        <v>19.600000000000001</v>
      </c>
      <c r="J143" s="43">
        <v>94</v>
      </c>
      <c r="K143" s="44"/>
      <c r="L143" s="43">
        <v>10.050000000000001</v>
      </c>
    </row>
    <row r="144" spans="1:12" ht="15" x14ac:dyDescent="0.25">
      <c r="A144" s="23"/>
      <c r="B144" s="15"/>
      <c r="C144" s="11"/>
      <c r="D144" s="6"/>
      <c r="E144" s="42" t="s">
        <v>63</v>
      </c>
      <c r="F144" s="43">
        <v>15</v>
      </c>
      <c r="G144" s="43">
        <v>3.4</v>
      </c>
      <c r="H144" s="43">
        <v>4.4000000000000004</v>
      </c>
      <c r="I144" s="43">
        <v>0</v>
      </c>
      <c r="J144" s="43">
        <v>54</v>
      </c>
      <c r="K144" s="44">
        <v>15</v>
      </c>
      <c r="L144" s="43">
        <v>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655</v>
      </c>
      <c r="G146" s="19">
        <f t="shared" ref="G146:J146" si="70">SUM(G139:G145)</f>
        <v>30.02</v>
      </c>
      <c r="H146" s="19">
        <f t="shared" si="70"/>
        <v>26.619999999999997</v>
      </c>
      <c r="I146" s="19">
        <f t="shared" si="70"/>
        <v>85.960000000000008</v>
      </c>
      <c r="J146" s="19">
        <f t="shared" si="70"/>
        <v>720.28000000000009</v>
      </c>
      <c r="K146" s="25"/>
      <c r="L146" s="19">
        <f t="shared" ref="L146" si="71">SUM(L139:L145)</f>
        <v>71.28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655</v>
      </c>
      <c r="G157" s="32">
        <f t="shared" ref="G157" si="74">G146+G156</f>
        <v>30.02</v>
      </c>
      <c r="H157" s="32">
        <f t="shared" ref="H157" si="75">H146+H156</f>
        <v>26.619999999999997</v>
      </c>
      <c r="I157" s="32">
        <f t="shared" ref="I157" si="76">I146+I156</f>
        <v>85.960000000000008</v>
      </c>
      <c r="J157" s="32">
        <f t="shared" ref="J157:L157" si="77">J146+J156</f>
        <v>720.28000000000009</v>
      </c>
      <c r="K157" s="32"/>
      <c r="L157" s="32">
        <f t="shared" si="77"/>
        <v>71.28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 t="s">
        <v>56</v>
      </c>
      <c r="G158" s="40">
        <v>21.8</v>
      </c>
      <c r="H158" s="40">
        <v>17.72</v>
      </c>
      <c r="I158" s="40">
        <v>60.72</v>
      </c>
      <c r="J158" s="40">
        <v>404</v>
      </c>
      <c r="K158" s="41" t="s">
        <v>57</v>
      </c>
      <c r="L158" s="40">
        <v>78.08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 t="s">
        <v>54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2.5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1.85</v>
      </c>
      <c r="H161" s="43">
        <v>0.65</v>
      </c>
      <c r="I161" s="43">
        <v>12.56</v>
      </c>
      <c r="J161" s="43">
        <v>64.33</v>
      </c>
      <c r="K161" s="44"/>
      <c r="L161" s="43">
        <v>1.74</v>
      </c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150</v>
      </c>
      <c r="G162" s="43">
        <v>0.8</v>
      </c>
      <c r="H162" s="43">
        <v>0.8</v>
      </c>
      <c r="I162" s="43">
        <v>19.600000000000001</v>
      </c>
      <c r="J162" s="43">
        <v>94</v>
      </c>
      <c r="K162" s="44"/>
      <c r="L162" s="43">
        <v>11.25</v>
      </c>
    </row>
    <row r="163" spans="1:12" ht="15" x14ac:dyDescent="0.25">
      <c r="A163" s="23"/>
      <c r="B163" s="15"/>
      <c r="C163" s="11"/>
      <c r="D163" s="6"/>
      <c r="E163" s="42" t="s">
        <v>44</v>
      </c>
      <c r="F163" s="43">
        <v>10</v>
      </c>
      <c r="G163" s="43">
        <v>0.08</v>
      </c>
      <c r="H163" s="43">
        <v>7.25</v>
      </c>
      <c r="I163" s="43">
        <v>0.13</v>
      </c>
      <c r="J163" s="43">
        <v>66</v>
      </c>
      <c r="K163" s="44">
        <v>14</v>
      </c>
      <c r="L163" s="43">
        <v>6.7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190</v>
      </c>
      <c r="G165" s="19">
        <f t="shared" ref="G165:J165" si="78">SUM(G158:G164)</f>
        <v>24.66</v>
      </c>
      <c r="H165" s="19">
        <f t="shared" si="78"/>
        <v>26.439999999999998</v>
      </c>
      <c r="I165" s="19">
        <f t="shared" si="78"/>
        <v>108.21000000000001</v>
      </c>
      <c r="J165" s="19">
        <f t="shared" si="78"/>
        <v>690.33</v>
      </c>
      <c r="K165" s="25"/>
      <c r="L165" s="19">
        <f t="shared" ref="L165" si="79">SUM(L158:L164)</f>
        <v>100.27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190</v>
      </c>
      <c r="G176" s="32">
        <f t="shared" ref="G176" si="82">G165+G175</f>
        <v>24.66</v>
      </c>
      <c r="H176" s="32">
        <f t="shared" ref="H176" si="83">H165+H175</f>
        <v>26.439999999999998</v>
      </c>
      <c r="I176" s="32">
        <f t="shared" ref="I176" si="84">I165+I175</f>
        <v>108.21000000000001</v>
      </c>
      <c r="J176" s="32">
        <f t="shared" ref="J176:L176" si="85">J165+J175</f>
        <v>690.33</v>
      </c>
      <c r="K176" s="32"/>
      <c r="L176" s="32">
        <f t="shared" si="85"/>
        <v>100.27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100</v>
      </c>
      <c r="G177" s="40">
        <v>15.33</v>
      </c>
      <c r="H177" s="40">
        <v>15.78</v>
      </c>
      <c r="I177" s="40">
        <v>15.75</v>
      </c>
      <c r="J177" s="40">
        <v>265</v>
      </c>
      <c r="K177" s="41">
        <v>322</v>
      </c>
      <c r="L177" s="40">
        <v>45.06</v>
      </c>
    </row>
    <row r="178" spans="1:12" ht="15" x14ac:dyDescent="0.25">
      <c r="A178" s="23"/>
      <c r="B178" s="15"/>
      <c r="C178" s="11"/>
      <c r="D178" s="6"/>
      <c r="E178" s="42" t="s">
        <v>59</v>
      </c>
      <c r="F178" s="43">
        <v>200</v>
      </c>
      <c r="G178" s="43">
        <v>4.08</v>
      </c>
      <c r="H178" s="43">
        <v>6.02</v>
      </c>
      <c r="I178" s="43">
        <v>40.74</v>
      </c>
      <c r="J178" s="43">
        <v>233.46</v>
      </c>
      <c r="K178" s="44" t="s">
        <v>60</v>
      </c>
      <c r="L178" s="43">
        <v>11.64</v>
      </c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4.08</v>
      </c>
      <c r="H179" s="43">
        <v>3.54</v>
      </c>
      <c r="I179" s="43">
        <v>17.579999999999998</v>
      </c>
      <c r="J179" s="43">
        <v>118.6</v>
      </c>
      <c r="K179" s="44">
        <v>382</v>
      </c>
      <c r="L179" s="43">
        <v>13.98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2.4700000000000002</v>
      </c>
      <c r="H180" s="43">
        <v>0.87</v>
      </c>
      <c r="I180" s="43">
        <v>16.75</v>
      </c>
      <c r="J180" s="43">
        <v>85.77</v>
      </c>
      <c r="K180" s="44"/>
      <c r="L180" s="43">
        <v>2.3199999999999998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44</v>
      </c>
      <c r="F182" s="43">
        <v>10</v>
      </c>
      <c r="G182" s="43">
        <v>0.08</v>
      </c>
      <c r="H182" s="43">
        <v>7.25</v>
      </c>
      <c r="I182" s="43">
        <v>0.13</v>
      </c>
      <c r="J182" s="43">
        <v>66</v>
      </c>
      <c r="K182" s="44">
        <v>14</v>
      </c>
      <c r="L182" s="43">
        <v>6.7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26.04</v>
      </c>
      <c r="H184" s="19">
        <f t="shared" si="86"/>
        <v>33.459999999999994</v>
      </c>
      <c r="I184" s="19">
        <f t="shared" si="86"/>
        <v>90.949999999999989</v>
      </c>
      <c r="J184" s="19">
        <f t="shared" si="86"/>
        <v>768.83</v>
      </c>
      <c r="K184" s="25"/>
      <c r="L184" s="19">
        <f t="shared" ref="L184" si="87">SUM(L177:L183)</f>
        <v>79.7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550</v>
      </c>
      <c r="G195" s="32">
        <f t="shared" ref="G195" si="90">G184+G194</f>
        <v>26.04</v>
      </c>
      <c r="H195" s="32">
        <f t="shared" ref="H195" si="91">H184+H194</f>
        <v>33.459999999999994</v>
      </c>
      <c r="I195" s="32">
        <f t="shared" ref="I195" si="92">I184+I194</f>
        <v>90.949999999999989</v>
      </c>
      <c r="J195" s="32">
        <f t="shared" ref="J195:L195" si="93">J184+J194</f>
        <v>768.83</v>
      </c>
      <c r="K195" s="32"/>
      <c r="L195" s="32">
        <f t="shared" si="93"/>
        <v>79.7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504.2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23.291999999999998</v>
      </c>
      <c r="H196" s="34">
        <f t="shared" si="94"/>
        <v>29.913999999999998</v>
      </c>
      <c r="I196" s="34">
        <f t="shared" si="94"/>
        <v>84.35499999999999</v>
      </c>
      <c r="J196" s="34">
        <f t="shared" si="94"/>
        <v>694.04600000000005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77.512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2024-01-29T06:13:41Z</dcterms:modified>
</cp:coreProperties>
</file>